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 codeName="{37E998C4-C9E5-D4B9-71C8-EB1FF731991C}"/>
  <workbookPr codeName="ThisWorkbook"/>
  <bookViews>
    <workbookView xWindow="-120" yWindow="-120" windowWidth="19440" windowHeight="11040"/>
  </bookViews>
  <sheets>
    <sheet name="Hoja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1"/>
  <c r="F32"/>
  <c r="C25" l="1"/>
  <c r="C12"/>
  <c r="F35"/>
  <c r="G35" s="1"/>
  <c r="G34"/>
  <c r="F33"/>
  <c r="G33" s="1"/>
  <c r="G32"/>
  <c r="F31"/>
  <c r="G31" s="1"/>
  <c r="F30"/>
  <c r="G30" s="1"/>
  <c r="F29"/>
  <c r="G29" s="1"/>
  <c r="F28"/>
  <c r="G28" s="1"/>
  <c r="F27"/>
  <c r="G27" s="1"/>
  <c r="E25"/>
  <c r="D25"/>
  <c r="F20"/>
  <c r="G20" s="1"/>
  <c r="F19"/>
  <c r="F18"/>
  <c r="G18" s="1"/>
  <c r="F17"/>
  <c r="G17" s="1"/>
  <c r="F16"/>
  <c r="G16" s="1"/>
  <c r="F15"/>
  <c r="G15" s="1"/>
  <c r="F14"/>
  <c r="G14" s="1"/>
  <c r="E12"/>
  <c r="D12"/>
  <c r="E42" l="1"/>
  <c r="F12"/>
  <c r="G12" s="1"/>
  <c r="D42"/>
  <c r="C42"/>
  <c r="F25"/>
  <c r="G19"/>
  <c r="F42" l="1"/>
  <c r="G25"/>
  <c r="G42" s="1"/>
</calcChain>
</file>

<file path=xl/sharedStrings.xml><?xml version="1.0" encoding="utf-8"?>
<sst xmlns="http://schemas.openxmlformats.org/spreadsheetml/2006/main" count="61" uniqueCount="32">
  <si>
    <r>
      <t xml:space="preserve">Concepto    </t>
    </r>
    <r>
      <rPr>
        <sz val="8"/>
        <rFont val="Arial"/>
        <family val="2"/>
      </rPr>
      <t xml:space="preserve"> (3)</t>
    </r>
  </si>
  <si>
    <r>
      <t xml:space="preserve">Saldo Inicial  </t>
    </r>
    <r>
      <rPr>
        <sz val="8"/>
        <rFont val="Arial"/>
        <family val="2"/>
      </rPr>
      <t xml:space="preserve"> (4)                                        </t>
    </r>
    <r>
      <rPr>
        <b/>
        <sz val="8"/>
        <rFont val="Arial"/>
        <family val="2"/>
      </rPr>
      <t xml:space="preserve"> </t>
    </r>
  </si>
  <si>
    <r>
      <t xml:space="preserve">Cargos del Período </t>
    </r>
    <r>
      <rPr>
        <sz val="8"/>
        <rFont val="Arial"/>
        <family val="2"/>
      </rPr>
      <t>(5)</t>
    </r>
    <r>
      <rPr>
        <b/>
        <sz val="8"/>
        <rFont val="Arial"/>
        <family val="2"/>
      </rPr>
      <t xml:space="preserve"> </t>
    </r>
    <r>
      <rPr>
        <b/>
        <sz val="9"/>
        <rFont val="Arial"/>
        <family val="2"/>
      </rPr>
      <t xml:space="preserve">  </t>
    </r>
    <r>
      <rPr>
        <sz val="8"/>
        <rFont val="Arial"/>
        <family val="2"/>
      </rPr>
      <t xml:space="preserve"> </t>
    </r>
  </si>
  <si>
    <r>
      <t xml:space="preserve">Abonos del Período </t>
    </r>
    <r>
      <rPr>
        <sz val="8"/>
        <rFont val="Arial"/>
        <family val="2"/>
      </rPr>
      <t xml:space="preserve">(6)    </t>
    </r>
    <r>
      <rPr>
        <b/>
        <sz val="9"/>
        <rFont val="Arial"/>
        <family val="2"/>
      </rPr>
      <t xml:space="preserve">  </t>
    </r>
  </si>
  <si>
    <r>
      <t>Saldo Final</t>
    </r>
    <r>
      <rPr>
        <b/>
        <sz val="5"/>
        <rFont val="Arial"/>
        <family val="2"/>
      </rPr>
      <t xml:space="preserve"> </t>
    </r>
    <r>
      <rPr>
        <sz val="8"/>
        <rFont val="Arial"/>
        <family val="2"/>
      </rPr>
      <t xml:space="preserve">  (7)                    </t>
    </r>
    <r>
      <rPr>
        <b/>
        <sz val="8"/>
        <rFont val="Arial"/>
        <family val="2"/>
      </rPr>
      <t xml:space="preserve"> </t>
    </r>
  </si>
  <si>
    <r>
      <t xml:space="preserve">Variación del Período </t>
    </r>
    <r>
      <rPr>
        <sz val="8"/>
        <rFont val="Arial"/>
        <family val="2"/>
      </rPr>
      <t xml:space="preserve">(8)              </t>
    </r>
  </si>
  <si>
    <t>4=(1+2-3)</t>
  </si>
  <si>
    <t>(4-1)</t>
  </si>
  <si>
    <t xml:space="preserve">ACTIVO 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</si>
  <si>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</si>
  <si>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</si>
  <si>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</si>
  <si>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</si>
  <si>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</si>
  <si>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</si>
  <si>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</si>
  <si>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</si>
  <si>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</si>
  <si>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</si>
  <si>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</si>
  <si>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</si>
  <si>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</si>
  <si>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</si>
  <si>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</si>
  <si>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</si>
  <si>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</si>
  <si>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</si>
  <si>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Total del Activo </t>
    </r>
    <r>
      <rPr>
        <sz val="8"/>
        <rFont val="Arial"/>
        <family val="2"/>
      </rPr>
      <t>(9)</t>
    </r>
  </si>
  <si>
    <t>"Bajo protesta de decir verdad declaramos que los Estados Financieros y sus notas, son razonablemente correctos y son responsabilidad del emisor"</t>
  </si>
  <si>
    <t>Cuenta Pública 2022
Estado Analítico del Activo
 (pesos)</t>
  </si>
  <si>
    <t>Del 1 de Enero al 31 de Diciembre de 2022 (2)</t>
  </si>
  <si>
    <t>Entidad Municipal: (1)     TEXCALTITLAN     No. 4052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</si>
</sst>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b/>
      <sz val="3"/>
      <name val="Arial"/>
      <family val="2"/>
    </font>
    <font>
      <sz val="7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/>
    <xf numFmtId="0" fontId="1" fillId="0" borderId="0" xfId="1" applyAlignment="1">
      <alignment vertical="top"/>
    </xf>
    <xf numFmtId="0" fontId="2" fillId="0" borderId="0" xfId="1" applyFont="1"/>
    <xf numFmtId="0" fontId="5" fillId="0" borderId="0" xfId="1" applyFont="1"/>
    <xf numFmtId="0" fontId="6" fillId="2" borderId="4" xfId="1" applyFont="1" applyFill="1" applyBorder="1" applyAlignment="1">
      <alignment horizontal="center" vertical="top"/>
    </xf>
    <xf numFmtId="0" fontId="6" fillId="2" borderId="0" xfId="1" applyFont="1" applyFill="1" applyAlignment="1">
      <alignment horizontal="center" vertical="top"/>
    </xf>
    <xf numFmtId="0" fontId="6" fillId="2" borderId="5" xfId="1" applyFont="1" applyFill="1" applyBorder="1" applyAlignment="1">
      <alignment horizontal="center" vertical="top"/>
    </xf>
    <xf numFmtId="0" fontId="2" fillId="2" borderId="18" xfId="1" applyFont="1" applyFill="1" applyBorder="1" applyAlignment="1" applyProtection="1">
      <alignment horizontal="left" vertical="top"/>
      <protection locked="0"/>
    </xf>
    <xf numFmtId="49" fontId="3" fillId="2" borderId="0" xfId="1" applyNumberFormat="1" applyFont="1" applyFill="1" applyAlignment="1">
      <alignment horizontal="left" vertical="top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 applyProtection="1">
      <alignment vertical="top"/>
      <protection locked="0"/>
    </xf>
    <xf numFmtId="0" fontId="2" fillId="2" borderId="5" xfId="1" applyFont="1" applyFill="1" applyBorder="1" applyAlignment="1" applyProtection="1">
      <alignment horizontal="right" vertical="top"/>
      <protection locked="0"/>
    </xf>
    <xf numFmtId="0" fontId="9" fillId="2" borderId="6" xfId="1" applyFont="1" applyFill="1" applyBorder="1" applyAlignment="1">
      <alignment horizontal="center" vertical="top"/>
    </xf>
    <xf numFmtId="0" fontId="9" fillId="2" borderId="7" xfId="1" applyFont="1" applyFill="1" applyBorder="1" applyAlignment="1">
      <alignment horizontal="center" vertical="top"/>
    </xf>
    <xf numFmtId="0" fontId="9" fillId="2" borderId="8" xfId="1" applyFont="1" applyFill="1" applyBorder="1" applyAlignment="1">
      <alignment horizontal="center" vertical="top"/>
    </xf>
    <xf numFmtId="0" fontId="9" fillId="2" borderId="0" xfId="1" applyFont="1" applyFill="1" applyAlignment="1">
      <alignment horizontal="center" vertical="top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16" fontId="4" fillId="2" borderId="14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top"/>
    </xf>
    <xf numFmtId="0" fontId="2" fillId="0" borderId="9" xfId="1" applyFont="1" applyBorder="1"/>
    <xf numFmtId="2" fontId="1" fillId="0" borderId="10" xfId="1" applyNumberFormat="1" applyBorder="1"/>
    <xf numFmtId="2" fontId="1" fillId="0" borderId="11" xfId="1" applyNumberFormat="1" applyBorder="1"/>
    <xf numFmtId="0" fontId="2" fillId="0" borderId="15" xfId="1" applyFont="1" applyBorder="1"/>
    <xf numFmtId="2" fontId="1" fillId="0" borderId="16" xfId="1" applyNumberFormat="1" applyBorder="1"/>
    <xf numFmtId="2" fontId="1" fillId="0" borderId="17" xfId="1" applyNumberFormat="1" applyBorder="1"/>
    <xf numFmtId="0" fontId="2" fillId="3" borderId="15" xfId="1" applyFont="1" applyFill="1" applyBorder="1"/>
    <xf numFmtId="43" fontId="2" fillId="3" borderId="16" xfId="5" applyFont="1" applyFill="1" applyBorder="1" applyProtection="1"/>
    <xf numFmtId="43" fontId="2" fillId="3" borderId="17" xfId="5" applyFont="1" applyFill="1" applyBorder="1" applyProtection="1"/>
    <xf numFmtId="43" fontId="1" fillId="0" borderId="16" xfId="5" applyFont="1" applyBorder="1" applyProtection="1">
      <protection locked="0"/>
    </xf>
    <xf numFmtId="43" fontId="1" fillId="0" borderId="16" xfId="5" applyFont="1" applyBorder="1" applyProtection="1"/>
    <xf numFmtId="43" fontId="1" fillId="0" borderId="17" xfId="5" applyFont="1" applyBorder="1" applyProtection="1"/>
    <xf numFmtId="0" fontId="1" fillId="0" borderId="15" xfId="1" applyBorder="1"/>
    <xf numFmtId="43" fontId="1" fillId="3" borderId="16" xfId="5" applyFont="1" applyFill="1" applyBorder="1" applyProtection="1"/>
    <xf numFmtId="43" fontId="1" fillId="3" borderId="17" xfId="5" applyFont="1" applyFill="1" applyBorder="1" applyProtection="1"/>
    <xf numFmtId="43" fontId="2" fillId="0" borderId="16" xfId="5" applyFont="1" applyBorder="1" applyProtection="1">
      <protection locked="0"/>
    </xf>
    <xf numFmtId="43" fontId="2" fillId="0" borderId="16" xfId="5" applyFont="1" applyBorder="1" applyProtection="1"/>
    <xf numFmtId="43" fontId="2" fillId="0" borderId="17" xfId="5" applyFont="1" applyBorder="1" applyProtection="1"/>
    <xf numFmtId="0" fontId="2" fillId="0" borderId="15" xfId="1" applyFont="1" applyBorder="1" applyAlignment="1">
      <alignment horizontal="right"/>
    </xf>
    <xf numFmtId="0" fontId="1" fillId="0" borderId="12" xfId="1" applyBorder="1"/>
    <xf numFmtId="2" fontId="1" fillId="0" borderId="13" xfId="1" applyNumberFormat="1" applyBorder="1"/>
    <xf numFmtId="2" fontId="1" fillId="0" borderId="14" xfId="1" applyNumberFormat="1" applyBorder="1"/>
    <xf numFmtId="0" fontId="2" fillId="2" borderId="0" xfId="1" applyFont="1" applyFill="1" applyAlignment="1">
      <alignment horizontal="center" vertical="center"/>
    </xf>
    <xf numFmtId="0" fontId="8" fillId="0" borderId="0" xfId="1" applyFont="1" applyAlignment="1">
      <alignment vertical="top"/>
    </xf>
    <xf numFmtId="0" fontId="10" fillId="0" borderId="0" xfId="1" applyFont="1" applyAlignment="1">
      <alignment horizontal="center" vertical="top"/>
    </xf>
    <xf numFmtId="0" fontId="11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1" fillId="2" borderId="0" xfId="1" applyFill="1" applyAlignment="1">
      <alignment horizontal="center"/>
    </xf>
    <xf numFmtId="0" fontId="6" fillId="2" borderId="1" xfId="1" applyFont="1" applyFill="1" applyBorder="1" applyAlignment="1">
      <alignment horizontal="center" wrapText="1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2" fillId="2" borderId="0" xfId="1" applyFont="1" applyFill="1" applyAlignment="1">
      <alignment horizontal="center" vertical="center"/>
    </xf>
  </cellXfs>
  <cellStyles count="6">
    <cellStyle name="Millares 4" xfId="5"/>
    <cellStyle name="Normal" xfId="0" builtinId="0"/>
    <cellStyle name="Normal 12" xfId="2"/>
    <cellStyle name="Normal 13" xfId="3"/>
    <cellStyle name="Normal 14" xfId="4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227432</xdr:rowOff>
    </xdr:from>
    <xdr:to>
      <xdr:col>1</xdr:col>
      <xdr:colOff>973666</xdr:colOff>
      <xdr:row>1</xdr:row>
      <xdr:rowOff>863536</xdr:rowOff>
    </xdr:to>
    <xdr:pic>
      <xdr:nvPicPr>
        <xdr:cNvPr id="15" name="Imagen 14">
          <a:extLst>
            <a:ext uri="{FF2B5EF4-FFF2-40B4-BE49-F238E27FC236}">
              <a16:creationId xmlns=""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967" y="301515"/>
          <a:ext cx="859366" cy="63610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</xdr:row>
      <xdr:rowOff>57150</xdr:rowOff>
    </xdr:from>
    <xdr:to>
      <xdr:col>8</xdr:col>
      <xdr:colOff>57150</xdr:colOff>
      <xdr:row>54</xdr:row>
      <xdr:rowOff>47625</xdr:rowOff>
    </xdr:to>
    <xdr:grpSp>
      <xdr:nvGrpSpPr>
        <xdr:cNvPr id="4" name="Group 19">
          <a:extLst>
            <a:ext uri="{FF2B5EF4-FFF2-40B4-BE49-F238E27FC236}">
              <a16:creationId xmlns="" xmlns:a16="http://schemas.microsoft.com/office/drawing/2014/main" id="{BF5C17AF-59DE-4E41-AC69-39676790D601}"/>
            </a:ext>
          </a:extLst>
        </xdr:cNvPr>
        <xdr:cNvGrpSpPr>
          <a:grpSpLocks/>
        </xdr:cNvGrpSpPr>
      </xdr:nvGrpSpPr>
      <xdr:grpSpPr bwMode="auto">
        <a:xfrm>
          <a:off x="84667" y="10312400"/>
          <a:ext cx="12778316" cy="307975"/>
          <a:chOff x="4" y="778"/>
          <a:chExt cx="1165" cy="27"/>
        </a:xfrm>
      </xdr:grpSpPr>
      <xdr:sp macro="" textlink="">
        <xdr:nvSpPr>
          <xdr:cNvPr id="5" name="Text Box 7">
            <a:extLst>
              <a:ext uri="{FF2B5EF4-FFF2-40B4-BE49-F238E27FC236}">
                <a16:creationId xmlns="" xmlns:a16="http://schemas.microsoft.com/office/drawing/2014/main" id="{2DB951E3-D277-4CA3-861A-FE207934D9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" y="778"/>
            <a:ext cx="233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_________________________________</a:t>
            </a:r>
          </a:p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PRESIDENTE MUNICIPAL (10)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8E335CDD-4883-452F-AED5-0698A7407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1" y="781"/>
            <a:ext cx="223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</a:t>
            </a:r>
          </a:p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SECRETARIO (10)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="" xmlns:a16="http://schemas.microsoft.com/office/drawing/2014/main" id="{438EE2FE-3EBE-43E2-A466-A226FEE35D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8" y="780"/>
            <a:ext cx="226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</a:t>
            </a:r>
          </a:p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SINDICO(S) (10)</a:t>
            </a:r>
          </a:p>
        </xdr:txBody>
      </xdr:sp>
      <xdr:sp macro="" textlink="">
        <xdr:nvSpPr>
          <xdr:cNvPr id="8" name="Text Box 10">
            <a:extLst>
              <a:ext uri="{FF2B5EF4-FFF2-40B4-BE49-F238E27FC236}">
                <a16:creationId xmlns="" xmlns:a16="http://schemas.microsoft.com/office/drawing/2014/main" id="{777F75E5-12BC-440A-A74A-5F4804FC033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6" y="781"/>
            <a:ext cx="223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</a:t>
            </a:r>
          </a:p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TESORERO(10)</a:t>
            </a:r>
          </a:p>
        </xdr:txBody>
      </xdr:sp>
    </xdr:grpSp>
    <xdr:clientData/>
  </xdr:twoCellAnchor>
  <xdr:twoCellAnchor>
    <xdr:from>
      <xdr:col>2</xdr:col>
      <xdr:colOff>105833</xdr:colOff>
      <xdr:row>6</xdr:row>
      <xdr:rowOff>84667</xdr:rowOff>
    </xdr:from>
    <xdr:to>
      <xdr:col>4</xdr:col>
      <xdr:colOff>1481666</xdr:colOff>
      <xdr:row>7</xdr:row>
      <xdr:rowOff>169333</xdr:rowOff>
    </xdr:to>
    <xdr:sp macro="[0]!A_2017" textlink="">
      <xdr:nvSpPr>
        <xdr:cNvPr id="3" name="Rectángulo: esquinas redondeadas 2">
          <a:extLst>
            <a:ext uri="{FF2B5EF4-FFF2-40B4-BE49-F238E27FC236}">
              <a16:creationId xmlns="" xmlns:a16="http://schemas.microsoft.com/office/drawing/2014/main" id="{D7226CEA-4443-48DF-893C-DE698FA39022}"/>
            </a:ext>
          </a:extLst>
        </xdr:cNvPr>
        <xdr:cNvSpPr/>
      </xdr:nvSpPr>
      <xdr:spPr>
        <a:xfrm>
          <a:off x="5058833" y="1651000"/>
          <a:ext cx="4318000" cy="455083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IV59"/>
  <sheetViews>
    <sheetView tabSelected="1" zoomScale="90" zoomScaleNormal="90" workbookViewId="0"/>
  </sheetViews>
  <sheetFormatPr baseColWidth="10" defaultRowHeight="12.75"/>
  <cols>
    <col min="1" max="1" width="1.28515625" style="1" customWidth="1"/>
    <col min="2" max="2" width="73" style="1" customWidth="1"/>
    <col min="3" max="3" width="20.5703125" style="1" customWidth="1"/>
    <col min="4" max="4" width="23.42578125" style="1" bestFit="1" customWidth="1"/>
    <col min="5" max="5" width="23.7109375" style="1" bestFit="1" customWidth="1"/>
    <col min="6" max="6" width="23.28515625" style="1" customWidth="1"/>
    <col min="7" max="7" width="25.85546875" style="1" customWidth="1"/>
    <col min="8" max="8" width="0.85546875" style="1" customWidth="1"/>
    <col min="9" max="16384" width="11.42578125" style="1"/>
  </cols>
  <sheetData>
    <row r="1" spans="2:8" ht="6" customHeight="1" thickBot="1">
      <c r="B1" s="2"/>
      <c r="D1" s="3"/>
      <c r="E1" s="3"/>
      <c r="F1" s="2"/>
      <c r="G1" s="2"/>
      <c r="H1" s="4"/>
    </row>
    <row r="2" spans="2:8" ht="81.75" customHeight="1" thickTop="1">
      <c r="B2" s="55" t="s">
        <v>29</v>
      </c>
      <c r="C2" s="56"/>
      <c r="D2" s="56"/>
      <c r="E2" s="56"/>
      <c r="F2" s="56"/>
      <c r="G2" s="57"/>
      <c r="H2" s="4"/>
    </row>
    <row r="3" spans="2:8" ht="3.75" customHeight="1">
      <c r="B3" s="5"/>
      <c r="C3" s="6"/>
      <c r="D3" s="54"/>
      <c r="E3" s="54"/>
      <c r="F3" s="6"/>
      <c r="G3" s="7"/>
      <c r="H3" s="4"/>
    </row>
    <row r="4" spans="2:8">
      <c r="B4" s="8" t="s">
        <v>31</v>
      </c>
      <c r="C4" s="9"/>
      <c r="D4" s="10"/>
      <c r="E4" s="10"/>
      <c r="F4" s="11"/>
      <c r="G4" s="12" t="s">
        <v>30</v>
      </c>
      <c r="H4" s="4"/>
    </row>
    <row r="5" spans="2:8" ht="13.5" thickBot="1">
      <c r="B5" s="13"/>
      <c r="C5" s="14"/>
      <c r="D5" s="14"/>
      <c r="E5" s="14"/>
      <c r="F5" s="14"/>
      <c r="G5" s="15"/>
      <c r="H5" s="4"/>
    </row>
    <row r="6" spans="2:8" ht="6" customHeight="1" thickTop="1" thickBot="1">
      <c r="B6" s="16"/>
      <c r="C6" s="16"/>
      <c r="D6" s="16"/>
      <c r="E6" s="16"/>
      <c r="F6" s="16"/>
      <c r="G6" s="16"/>
      <c r="H6" s="4"/>
    </row>
    <row r="7" spans="2:8" ht="29.25" customHeight="1" thickTop="1">
      <c r="B7" s="17" t="s">
        <v>0</v>
      </c>
      <c r="C7" s="18" t="s">
        <v>1</v>
      </c>
      <c r="D7" s="18" t="s">
        <v>2</v>
      </c>
      <c r="E7" s="18" t="s">
        <v>3</v>
      </c>
      <c r="F7" s="18" t="s">
        <v>4</v>
      </c>
      <c r="G7" s="19" t="s">
        <v>5</v>
      </c>
      <c r="H7" s="4"/>
    </row>
    <row r="8" spans="2:8" s="20" customFormat="1" ht="18" customHeight="1" thickBot="1">
      <c r="B8" s="21"/>
      <c r="C8" s="22">
        <v>1</v>
      </c>
      <c r="D8" s="22">
        <v>2</v>
      </c>
      <c r="E8" s="22">
        <v>3</v>
      </c>
      <c r="F8" s="23" t="s">
        <v>6</v>
      </c>
      <c r="G8" s="24" t="s">
        <v>7</v>
      </c>
      <c r="H8" s="25"/>
    </row>
    <row r="9" spans="2:8" ht="6" customHeight="1" thickTop="1" thickBot="1">
      <c r="B9" s="26"/>
      <c r="C9" s="26"/>
      <c r="D9" s="26"/>
      <c r="E9" s="26"/>
      <c r="F9" s="26"/>
      <c r="G9" s="26"/>
      <c r="H9" s="4"/>
    </row>
    <row r="10" spans="2:8" ht="27" customHeight="1" thickTop="1">
      <c r="B10" s="27" t="s">
        <v>8</v>
      </c>
      <c r="C10" s="28"/>
      <c r="D10" s="28"/>
      <c r="E10" s="28"/>
      <c r="F10" s="28"/>
      <c r="G10" s="29"/>
    </row>
    <row r="11" spans="2:8" ht="16.5" customHeight="1">
      <c r="B11" s="30"/>
      <c r="C11" s="31"/>
      <c r="D11" s="31"/>
      <c r="E11" s="31"/>
      <c r="F11" s="31"/>
      <c r="G11" s="32"/>
    </row>
    <row r="12" spans="2:8" ht="20.25" customHeight="1">
      <c r="B12" s="33" t="s">
        <v>9</v>
      </c>
      <c r="C12" s="34">
        <f>SUM(C13:C20)</f>
        <v>218890.62</v>
      </c>
      <c r="D12" s="34">
        <f>SUM(D13:D20)</f>
        <v>1118758.58</v>
      </c>
      <c r="E12" s="34">
        <f>SUM(E13:E20)</f>
        <v>1022193.97</v>
      </c>
      <c r="F12" s="34">
        <f>SUM(F13:F20)</f>
        <v>315455.23000000004</v>
      </c>
      <c r="G12" s="35">
        <f>F12-C12</f>
        <v>96564.610000000044</v>
      </c>
    </row>
    <row r="13" spans="2:8" ht="15.75" customHeight="1">
      <c r="B13" s="30"/>
      <c r="C13" s="36"/>
      <c r="D13" s="36"/>
      <c r="E13" s="36"/>
      <c r="F13" s="37"/>
      <c r="G13" s="38"/>
    </row>
    <row r="14" spans="2:8" ht="15" customHeight="1">
      <c r="B14" s="39" t="s">
        <v>10</v>
      </c>
      <c r="C14" s="36">
        <v>216298.44</v>
      </c>
      <c r="D14" s="36">
        <v>1115497.32</v>
      </c>
      <c r="E14" s="36">
        <v>1022193.97</v>
      </c>
      <c r="F14" s="40">
        <f t="shared" ref="F14:F20" si="0">C14+D14-E14</f>
        <v>309601.79000000004</v>
      </c>
      <c r="G14" s="41">
        <f>F14-C14</f>
        <v>93303.350000000035</v>
      </c>
    </row>
    <row r="15" spans="2:8" ht="15" customHeight="1">
      <c r="B15" s="39" t="s">
        <v>11</v>
      </c>
      <c r="C15" s="36">
        <v>2592.1799999999998</v>
      </c>
      <c r="D15" s="36">
        <v>3261.26</v>
      </c>
      <c r="E15" s="36">
        <v>0</v>
      </c>
      <c r="F15" s="40">
        <f t="shared" si="0"/>
        <v>5853.4400000000005</v>
      </c>
      <c r="G15" s="41">
        <f t="shared" ref="G15:G35" si="1">F15-C15</f>
        <v>3261.2600000000007</v>
      </c>
    </row>
    <row r="16" spans="2:8" ht="15" customHeight="1">
      <c r="B16" s="39" t="s">
        <v>12</v>
      </c>
      <c r="C16" s="36">
        <v>0</v>
      </c>
      <c r="D16" s="36">
        <v>0</v>
      </c>
      <c r="E16" s="36">
        <v>0</v>
      </c>
      <c r="F16" s="40">
        <f t="shared" si="0"/>
        <v>0</v>
      </c>
      <c r="G16" s="41">
        <f t="shared" si="1"/>
        <v>0</v>
      </c>
    </row>
    <row r="17" spans="2:7" ht="15" customHeight="1">
      <c r="B17" s="39" t="s">
        <v>13</v>
      </c>
      <c r="C17" s="36">
        <v>0</v>
      </c>
      <c r="D17" s="36">
        <v>0</v>
      </c>
      <c r="E17" s="36">
        <v>0</v>
      </c>
      <c r="F17" s="40">
        <f t="shared" si="0"/>
        <v>0</v>
      </c>
      <c r="G17" s="41">
        <f t="shared" si="1"/>
        <v>0</v>
      </c>
    </row>
    <row r="18" spans="2:7" ht="15" customHeight="1">
      <c r="B18" s="39" t="s">
        <v>14</v>
      </c>
      <c r="C18" s="36">
        <v>0</v>
      </c>
      <c r="D18" s="36">
        <v>0</v>
      </c>
      <c r="E18" s="36">
        <v>0</v>
      </c>
      <c r="F18" s="40">
        <f t="shared" si="0"/>
        <v>0</v>
      </c>
      <c r="G18" s="41">
        <f t="shared" si="1"/>
        <v>0</v>
      </c>
    </row>
    <row r="19" spans="2:7" ht="15" customHeight="1">
      <c r="B19" s="39" t="s">
        <v>15</v>
      </c>
      <c r="C19" s="36">
        <v>0</v>
      </c>
      <c r="D19" s="36">
        <v>0</v>
      </c>
      <c r="E19" s="36">
        <v>0</v>
      </c>
      <c r="F19" s="40">
        <f t="shared" si="0"/>
        <v>0</v>
      </c>
      <c r="G19" s="41">
        <f t="shared" si="1"/>
        <v>0</v>
      </c>
    </row>
    <row r="20" spans="2:7" ht="15" customHeight="1">
      <c r="B20" s="39" t="s">
        <v>16</v>
      </c>
      <c r="C20" s="36">
        <v>0</v>
      </c>
      <c r="D20" s="36">
        <v>0</v>
      </c>
      <c r="E20" s="36">
        <v>0</v>
      </c>
      <c r="F20" s="40">
        <f t="shared" si="0"/>
        <v>0</v>
      </c>
      <c r="G20" s="41">
        <f t="shared" si="1"/>
        <v>0</v>
      </c>
    </row>
    <row r="21" spans="2:7" ht="18.75" customHeight="1">
      <c r="B21" s="30"/>
      <c r="C21" s="31"/>
      <c r="D21" s="31"/>
      <c r="E21" s="31"/>
      <c r="F21" s="31"/>
      <c r="G21" s="32"/>
    </row>
    <row r="22" spans="2:7" ht="15" customHeight="1">
      <c r="B22" s="30"/>
      <c r="C22" s="31"/>
      <c r="D22" s="31"/>
      <c r="E22" s="31"/>
      <c r="F22" s="31"/>
      <c r="G22" s="32"/>
    </row>
    <row r="23" spans="2:7" ht="18.75" customHeight="1">
      <c r="B23" s="39"/>
      <c r="C23" s="31"/>
      <c r="D23" s="31"/>
      <c r="E23" s="31"/>
      <c r="F23" s="31"/>
      <c r="G23" s="32"/>
    </row>
    <row r="24" spans="2:7">
      <c r="B24" s="39"/>
      <c r="C24" s="31"/>
      <c r="D24" s="31"/>
      <c r="E24" s="31"/>
      <c r="F24" s="31"/>
      <c r="G24" s="32"/>
    </row>
    <row r="25" spans="2:7" ht="19.5" customHeight="1">
      <c r="B25" s="33" t="s">
        <v>17</v>
      </c>
      <c r="C25" s="34">
        <f>SUM(C26:C35)</f>
        <v>-46650</v>
      </c>
      <c r="D25" s="34">
        <f>SUM(D26:D35)</f>
        <v>0</v>
      </c>
      <c r="E25" s="34">
        <f>SUM(E26:E35)</f>
        <v>0</v>
      </c>
      <c r="F25" s="34">
        <f>SUM(F26:F35)</f>
        <v>-46650</v>
      </c>
      <c r="G25" s="35">
        <f t="shared" si="1"/>
        <v>0</v>
      </c>
    </row>
    <row r="26" spans="2:7">
      <c r="B26" s="39"/>
      <c r="C26" s="42"/>
      <c r="D26" s="42"/>
      <c r="E26" s="42"/>
      <c r="F26" s="43"/>
      <c r="G26" s="44"/>
    </row>
    <row r="27" spans="2:7" ht="15" customHeight="1">
      <c r="B27" s="39" t="s">
        <v>18</v>
      </c>
      <c r="C27" s="36">
        <v>0</v>
      </c>
      <c r="D27" s="36">
        <v>0</v>
      </c>
      <c r="E27" s="36">
        <v>0</v>
      </c>
      <c r="F27" s="40">
        <f>C27+D27-E27</f>
        <v>0</v>
      </c>
      <c r="G27" s="41">
        <f t="shared" si="1"/>
        <v>0</v>
      </c>
    </row>
    <row r="28" spans="2:7" ht="15" customHeight="1">
      <c r="B28" s="39" t="s">
        <v>19</v>
      </c>
      <c r="C28" s="36">
        <v>0</v>
      </c>
      <c r="D28" s="36">
        <v>0</v>
      </c>
      <c r="E28" s="36">
        <v>0</v>
      </c>
      <c r="F28" s="40">
        <f t="shared" ref="F28:F35" si="2">C28+D28-E28</f>
        <v>0</v>
      </c>
      <c r="G28" s="41">
        <f t="shared" si="1"/>
        <v>0</v>
      </c>
    </row>
    <row r="29" spans="2:7" ht="15" customHeight="1">
      <c r="B29" s="39" t="s">
        <v>20</v>
      </c>
      <c r="C29" s="36">
        <v>0</v>
      </c>
      <c r="D29" s="36">
        <v>0</v>
      </c>
      <c r="E29" s="36">
        <v>0</v>
      </c>
      <c r="F29" s="40">
        <f t="shared" si="2"/>
        <v>0</v>
      </c>
      <c r="G29" s="41">
        <f t="shared" si="1"/>
        <v>0</v>
      </c>
    </row>
    <row r="30" spans="2:7" ht="15" customHeight="1">
      <c r="B30" s="39" t="s">
        <v>21</v>
      </c>
      <c r="C30" s="36">
        <v>-46650</v>
      </c>
      <c r="D30" s="36">
        <v>0</v>
      </c>
      <c r="E30" s="36">
        <v>0</v>
      </c>
      <c r="F30" s="40">
        <f t="shared" si="2"/>
        <v>-46650</v>
      </c>
      <c r="G30" s="41">
        <f t="shared" si="1"/>
        <v>0</v>
      </c>
    </row>
    <row r="31" spans="2:7" ht="15" customHeight="1">
      <c r="B31" s="39" t="s">
        <v>22</v>
      </c>
      <c r="C31" s="36">
        <v>0</v>
      </c>
      <c r="D31" s="36">
        <v>0</v>
      </c>
      <c r="E31" s="36">
        <v>0</v>
      </c>
      <c r="F31" s="40">
        <f t="shared" si="2"/>
        <v>0</v>
      </c>
      <c r="G31" s="41">
        <f t="shared" si="1"/>
        <v>0</v>
      </c>
    </row>
    <row r="32" spans="2:7" ht="15" customHeight="1">
      <c r="B32" s="39" t="s">
        <v>23</v>
      </c>
      <c r="C32" s="36">
        <v>0</v>
      </c>
      <c r="D32" s="36">
        <v>0</v>
      </c>
      <c r="E32" s="36">
        <v>0</v>
      </c>
      <c r="F32" s="40">
        <f>C32+D32-E32</f>
        <v>0</v>
      </c>
      <c r="G32" s="41">
        <f t="shared" si="1"/>
        <v>0</v>
      </c>
    </row>
    <row r="33" spans="1:256" ht="15" customHeight="1">
      <c r="B33" s="39" t="s">
        <v>24</v>
      </c>
      <c r="C33" s="36">
        <v>0</v>
      </c>
      <c r="D33" s="36">
        <v>0</v>
      </c>
      <c r="E33" s="36">
        <v>0</v>
      </c>
      <c r="F33" s="40">
        <f t="shared" si="2"/>
        <v>0</v>
      </c>
      <c r="G33" s="41">
        <f t="shared" si="1"/>
        <v>0</v>
      </c>
    </row>
    <row r="34" spans="1:256" ht="15" customHeight="1">
      <c r="B34" s="39" t="s">
        <v>25</v>
      </c>
      <c r="C34" s="36">
        <v>0</v>
      </c>
      <c r="D34" s="36">
        <v>0</v>
      </c>
      <c r="E34" s="36">
        <v>0</v>
      </c>
      <c r="F34" s="40">
        <f>C34+D34-E34</f>
        <v>0</v>
      </c>
      <c r="G34" s="41">
        <f t="shared" si="1"/>
        <v>0</v>
      </c>
    </row>
    <row r="35" spans="1:256" ht="15" customHeight="1">
      <c r="B35" s="39" t="s">
        <v>26</v>
      </c>
      <c r="C35" s="36">
        <v>0</v>
      </c>
      <c r="D35" s="36">
        <v>0</v>
      </c>
      <c r="E35" s="36">
        <v>0</v>
      </c>
      <c r="F35" s="40">
        <f t="shared" si="2"/>
        <v>0</v>
      </c>
      <c r="G35" s="41">
        <f t="shared" si="1"/>
        <v>0</v>
      </c>
    </row>
    <row r="36" spans="1:256">
      <c r="B36" s="39"/>
      <c r="C36" s="37"/>
      <c r="D36" s="37"/>
      <c r="E36" s="37"/>
      <c r="F36" s="37"/>
      <c r="G36" s="38"/>
    </row>
    <row r="37" spans="1:256">
      <c r="B37" s="39"/>
      <c r="C37" s="31"/>
      <c r="D37" s="31"/>
      <c r="E37" s="31"/>
      <c r="F37" s="31"/>
      <c r="G37" s="32"/>
    </row>
    <row r="38" spans="1:256">
      <c r="B38" s="39"/>
      <c r="C38" s="31"/>
      <c r="D38" s="31"/>
      <c r="E38" s="31"/>
      <c r="F38" s="31"/>
      <c r="G38" s="32"/>
    </row>
    <row r="39" spans="1:256">
      <c r="B39" s="39"/>
      <c r="C39" s="31"/>
      <c r="D39" s="31"/>
      <c r="E39" s="31"/>
      <c r="F39" s="31"/>
      <c r="G39" s="32"/>
    </row>
    <row r="40" spans="1:256">
      <c r="B40" s="39"/>
      <c r="C40" s="31"/>
      <c r="D40" s="31"/>
      <c r="E40" s="31"/>
      <c r="F40" s="31"/>
      <c r="G40" s="32"/>
    </row>
    <row r="41" spans="1:256">
      <c r="B41" s="39"/>
      <c r="C41" s="31"/>
      <c r="D41" s="31"/>
      <c r="E41" s="31"/>
      <c r="F41" s="31"/>
      <c r="G41" s="32"/>
    </row>
    <row r="42" spans="1:256">
      <c r="B42" s="45" t="s">
        <v>27</v>
      </c>
      <c r="C42" s="34">
        <f>C12+C25</f>
        <v>172240.62</v>
      </c>
      <c r="D42" s="34">
        <f>D12+D25</f>
        <v>1118758.58</v>
      </c>
      <c r="E42" s="34">
        <f>E12+E25</f>
        <v>1022193.97</v>
      </c>
      <c r="F42" s="34">
        <f>F12+F25</f>
        <v>268805.23000000004</v>
      </c>
      <c r="G42" s="35">
        <f>G12+G25</f>
        <v>96564.610000000044</v>
      </c>
    </row>
    <row r="43" spans="1:256" ht="13.5" thickBot="1">
      <c r="B43" s="46"/>
      <c r="C43" s="47"/>
      <c r="D43" s="47"/>
      <c r="E43" s="47"/>
      <c r="F43" s="47"/>
      <c r="G43" s="48"/>
    </row>
    <row r="44" spans="1:256" ht="13.5" thickTop="1"/>
    <row r="46" spans="1:256">
      <c r="A46" s="58" t="s">
        <v>28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 t="s">
        <v>28</v>
      </c>
      <c r="Z46" s="58"/>
      <c r="AA46" s="58"/>
      <c r="AB46" s="58"/>
      <c r="AC46" s="58"/>
      <c r="AD46" s="58"/>
      <c r="AE46" s="58"/>
      <c r="AF46" s="58"/>
      <c r="AG46" s="58" t="s">
        <v>28</v>
      </c>
      <c r="AH46" s="58"/>
      <c r="AI46" s="58"/>
      <c r="AJ46" s="58"/>
      <c r="AK46" s="58"/>
      <c r="AL46" s="58"/>
      <c r="AM46" s="58"/>
      <c r="AN46" s="58"/>
      <c r="AO46" s="58" t="s">
        <v>28</v>
      </c>
      <c r="AP46" s="58"/>
      <c r="AQ46" s="58"/>
      <c r="AR46" s="58"/>
      <c r="AS46" s="58"/>
      <c r="AT46" s="58"/>
      <c r="AU46" s="58"/>
      <c r="AV46" s="58"/>
      <c r="AW46" s="58" t="s">
        <v>28</v>
      </c>
      <c r="AX46" s="58"/>
      <c r="AY46" s="58"/>
      <c r="AZ46" s="58"/>
      <c r="BA46" s="58"/>
      <c r="BB46" s="58"/>
      <c r="BC46" s="58"/>
      <c r="BD46" s="58"/>
      <c r="BE46" s="58" t="s">
        <v>28</v>
      </c>
      <c r="BF46" s="58"/>
      <c r="BG46" s="58"/>
      <c r="BH46" s="58"/>
      <c r="BI46" s="58"/>
      <c r="BJ46" s="58"/>
      <c r="BK46" s="58"/>
      <c r="BL46" s="58"/>
      <c r="BM46" s="58" t="s">
        <v>28</v>
      </c>
      <c r="BN46" s="58"/>
      <c r="BO46" s="58"/>
      <c r="BP46" s="58"/>
      <c r="BQ46" s="58"/>
      <c r="BR46" s="58"/>
      <c r="BS46" s="58"/>
      <c r="BT46" s="58"/>
      <c r="BU46" s="58" t="s">
        <v>28</v>
      </c>
      <c r="BV46" s="58"/>
      <c r="BW46" s="58"/>
      <c r="BX46" s="58"/>
      <c r="BY46" s="58"/>
      <c r="BZ46" s="58"/>
      <c r="CA46" s="58"/>
      <c r="CB46" s="58"/>
      <c r="CC46" s="58" t="s">
        <v>28</v>
      </c>
      <c r="CD46" s="58"/>
      <c r="CE46" s="58"/>
      <c r="CF46" s="58"/>
      <c r="CG46" s="58"/>
      <c r="CH46" s="58"/>
      <c r="CI46" s="58"/>
      <c r="CJ46" s="58"/>
      <c r="CK46" s="58" t="s">
        <v>28</v>
      </c>
      <c r="CL46" s="58"/>
      <c r="CM46" s="58"/>
      <c r="CN46" s="58"/>
      <c r="CO46" s="58"/>
      <c r="CP46" s="58"/>
      <c r="CQ46" s="58"/>
      <c r="CR46" s="58"/>
      <c r="CS46" s="58" t="s">
        <v>28</v>
      </c>
      <c r="CT46" s="58"/>
      <c r="CU46" s="58"/>
      <c r="CV46" s="58"/>
      <c r="CW46" s="58"/>
      <c r="CX46" s="58"/>
      <c r="CY46" s="58"/>
      <c r="CZ46" s="58"/>
      <c r="DA46" s="58" t="s">
        <v>28</v>
      </c>
      <c r="DB46" s="58"/>
      <c r="DC46" s="58"/>
      <c r="DD46" s="58"/>
      <c r="DE46" s="58"/>
      <c r="DF46" s="58"/>
      <c r="DG46" s="58"/>
      <c r="DH46" s="58"/>
      <c r="DI46" s="58" t="s">
        <v>28</v>
      </c>
      <c r="DJ46" s="58"/>
      <c r="DK46" s="58"/>
      <c r="DL46" s="58"/>
      <c r="DM46" s="58"/>
      <c r="DN46" s="58"/>
      <c r="DO46" s="58"/>
      <c r="DP46" s="58"/>
      <c r="DQ46" s="58" t="s">
        <v>28</v>
      </c>
      <c r="DR46" s="58"/>
      <c r="DS46" s="58"/>
      <c r="DT46" s="58"/>
      <c r="DU46" s="58"/>
      <c r="DV46" s="58"/>
      <c r="DW46" s="58"/>
      <c r="DX46" s="58"/>
      <c r="DY46" s="58" t="s">
        <v>28</v>
      </c>
      <c r="DZ46" s="58"/>
      <c r="EA46" s="58"/>
      <c r="EB46" s="58"/>
      <c r="EC46" s="58"/>
      <c r="ED46" s="58"/>
      <c r="EE46" s="58"/>
      <c r="EF46" s="58"/>
      <c r="EG46" s="58" t="s">
        <v>28</v>
      </c>
      <c r="EH46" s="58"/>
      <c r="EI46" s="58"/>
      <c r="EJ46" s="58"/>
      <c r="EK46" s="58"/>
      <c r="EL46" s="58"/>
      <c r="EM46" s="58"/>
      <c r="EN46" s="58"/>
      <c r="EO46" s="58" t="s">
        <v>28</v>
      </c>
      <c r="EP46" s="58"/>
      <c r="EQ46" s="58"/>
      <c r="ER46" s="58"/>
      <c r="ES46" s="58"/>
      <c r="ET46" s="58"/>
      <c r="EU46" s="58"/>
      <c r="EV46" s="58"/>
      <c r="EW46" s="58" t="s">
        <v>28</v>
      </c>
      <c r="EX46" s="58"/>
      <c r="EY46" s="58"/>
      <c r="EZ46" s="58"/>
      <c r="FA46" s="58"/>
      <c r="FB46" s="58"/>
      <c r="FC46" s="58"/>
      <c r="FD46" s="58"/>
      <c r="FE46" s="58" t="s">
        <v>28</v>
      </c>
      <c r="FF46" s="58"/>
      <c r="FG46" s="58"/>
      <c r="FH46" s="58"/>
      <c r="FI46" s="58"/>
      <c r="FJ46" s="58"/>
      <c r="FK46" s="58"/>
      <c r="FL46" s="58"/>
      <c r="FM46" s="58" t="s">
        <v>28</v>
      </c>
      <c r="FN46" s="58"/>
      <c r="FO46" s="58"/>
      <c r="FP46" s="58"/>
      <c r="FQ46" s="58"/>
      <c r="FR46" s="58"/>
      <c r="FS46" s="58"/>
      <c r="FT46" s="58"/>
      <c r="FU46" s="58" t="s">
        <v>28</v>
      </c>
      <c r="FV46" s="58"/>
      <c r="FW46" s="58"/>
      <c r="FX46" s="58"/>
      <c r="FY46" s="58"/>
      <c r="FZ46" s="58"/>
      <c r="GA46" s="58"/>
      <c r="GB46" s="58"/>
      <c r="GC46" s="58" t="s">
        <v>28</v>
      </c>
      <c r="GD46" s="58"/>
      <c r="GE46" s="58"/>
      <c r="GF46" s="58"/>
      <c r="GG46" s="58"/>
      <c r="GH46" s="58"/>
      <c r="GI46" s="58"/>
      <c r="GJ46" s="58"/>
      <c r="GK46" s="58" t="s">
        <v>28</v>
      </c>
      <c r="GL46" s="58"/>
      <c r="GM46" s="58"/>
      <c r="GN46" s="58"/>
      <c r="GO46" s="58"/>
      <c r="GP46" s="58"/>
      <c r="GQ46" s="58"/>
      <c r="GR46" s="58"/>
      <c r="GS46" s="58" t="s">
        <v>28</v>
      </c>
      <c r="GT46" s="58"/>
      <c r="GU46" s="58"/>
      <c r="GV46" s="58"/>
      <c r="GW46" s="58"/>
      <c r="GX46" s="58"/>
      <c r="GY46" s="58"/>
      <c r="GZ46" s="58"/>
      <c r="HA46" s="58" t="s">
        <v>28</v>
      </c>
      <c r="HB46" s="58"/>
      <c r="HC46" s="58"/>
      <c r="HD46" s="58"/>
      <c r="HE46" s="58"/>
      <c r="HF46" s="58"/>
      <c r="HG46" s="58"/>
      <c r="HH46" s="58"/>
      <c r="HI46" s="58" t="s">
        <v>28</v>
      </c>
      <c r="HJ46" s="58"/>
      <c r="HK46" s="58"/>
      <c r="HL46" s="58"/>
      <c r="HM46" s="58"/>
      <c r="HN46" s="58"/>
      <c r="HO46" s="58"/>
      <c r="HP46" s="58"/>
      <c r="HQ46" s="58" t="s">
        <v>28</v>
      </c>
      <c r="HR46" s="58"/>
      <c r="HS46" s="58"/>
      <c r="HT46" s="58"/>
      <c r="HU46" s="58"/>
      <c r="HV46" s="58"/>
      <c r="HW46" s="58"/>
      <c r="HX46" s="58"/>
      <c r="HY46" s="58" t="s">
        <v>28</v>
      </c>
      <c r="HZ46" s="58"/>
      <c r="IA46" s="58"/>
      <c r="IB46" s="58"/>
      <c r="IC46" s="58"/>
      <c r="ID46" s="58"/>
      <c r="IE46" s="58"/>
      <c r="IF46" s="58"/>
      <c r="IG46" s="58" t="s">
        <v>28</v>
      </c>
      <c r="IH46" s="58"/>
      <c r="II46" s="58"/>
      <c r="IJ46" s="58"/>
      <c r="IK46" s="58"/>
      <c r="IL46" s="58"/>
      <c r="IM46" s="58"/>
      <c r="IN46" s="58"/>
      <c r="IO46" s="58" t="s">
        <v>28</v>
      </c>
      <c r="IP46" s="58"/>
      <c r="IQ46" s="58"/>
      <c r="IR46" s="58"/>
      <c r="IS46" s="58"/>
      <c r="IT46" s="58"/>
      <c r="IU46" s="58"/>
      <c r="IV46" s="58"/>
    </row>
    <row r="47" spans="1:256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  <c r="EA47" s="49"/>
      <c r="EB47" s="49"/>
      <c r="EC47" s="49"/>
      <c r="ED47" s="49"/>
      <c r="EE47" s="49"/>
      <c r="EF47" s="49"/>
      <c r="EG47" s="49"/>
      <c r="EH47" s="49"/>
      <c r="EI47" s="49"/>
      <c r="EJ47" s="49"/>
      <c r="EK47" s="49"/>
      <c r="EL47" s="49"/>
      <c r="EM47" s="49"/>
      <c r="EN47" s="49"/>
      <c r="EO47" s="49"/>
      <c r="EP47" s="49"/>
      <c r="EQ47" s="49"/>
      <c r="ER47" s="49"/>
      <c r="ES47" s="49"/>
      <c r="ET47" s="49"/>
      <c r="EU47" s="49"/>
      <c r="EV47" s="49"/>
      <c r="EW47" s="49"/>
      <c r="EX47" s="49"/>
      <c r="EY47" s="49"/>
      <c r="EZ47" s="49"/>
      <c r="FA47" s="49"/>
      <c r="FB47" s="49"/>
      <c r="FC47" s="49"/>
      <c r="FD47" s="49"/>
      <c r="FE47" s="49"/>
      <c r="FF47" s="49"/>
      <c r="FG47" s="49"/>
      <c r="FH47" s="49"/>
      <c r="FI47" s="49"/>
      <c r="FJ47" s="49"/>
      <c r="FK47" s="49"/>
      <c r="FL47" s="49"/>
      <c r="FM47" s="49"/>
      <c r="FN47" s="49"/>
      <c r="FO47" s="49"/>
      <c r="FP47" s="49"/>
      <c r="FQ47" s="49"/>
      <c r="FR47" s="49"/>
      <c r="FS47" s="49"/>
      <c r="FT47" s="49"/>
      <c r="FU47" s="49"/>
      <c r="FV47" s="49"/>
      <c r="FW47" s="49"/>
      <c r="FX47" s="49"/>
      <c r="FY47" s="49"/>
      <c r="FZ47" s="49"/>
      <c r="GA47" s="49"/>
      <c r="GB47" s="49"/>
      <c r="GC47" s="49"/>
      <c r="GD47" s="49"/>
      <c r="GE47" s="49"/>
      <c r="GF47" s="49"/>
      <c r="GG47" s="49"/>
      <c r="GH47" s="49"/>
      <c r="GI47" s="49"/>
      <c r="GJ47" s="49"/>
      <c r="GK47" s="49"/>
      <c r="GL47" s="49"/>
      <c r="GM47" s="49"/>
      <c r="GN47" s="49"/>
      <c r="GO47" s="49"/>
      <c r="GP47" s="49"/>
      <c r="GQ47" s="49"/>
      <c r="GR47" s="49"/>
      <c r="GS47" s="49"/>
      <c r="GT47" s="49"/>
      <c r="GU47" s="49"/>
      <c r="GV47" s="49"/>
      <c r="GW47" s="49"/>
      <c r="GX47" s="49"/>
      <c r="GY47" s="49"/>
      <c r="GZ47" s="49"/>
      <c r="HA47" s="49"/>
      <c r="HB47" s="49"/>
      <c r="HC47" s="49"/>
      <c r="HD47" s="49"/>
      <c r="HE47" s="49"/>
      <c r="HF47" s="49"/>
      <c r="HG47" s="49"/>
      <c r="HH47" s="49"/>
      <c r="HI47" s="49"/>
      <c r="HJ47" s="49"/>
      <c r="HK47" s="49"/>
      <c r="HL47" s="49"/>
      <c r="HM47" s="49"/>
      <c r="HN47" s="49"/>
      <c r="HO47" s="49"/>
      <c r="HP47" s="49"/>
      <c r="HQ47" s="49"/>
      <c r="HR47" s="49"/>
      <c r="HS47" s="49"/>
      <c r="HT47" s="49"/>
      <c r="HU47" s="49"/>
      <c r="HV47" s="49"/>
      <c r="HW47" s="49"/>
      <c r="HX47" s="49"/>
      <c r="HY47" s="49"/>
      <c r="HZ47" s="49"/>
      <c r="IA47" s="49"/>
      <c r="IB47" s="49"/>
      <c r="IC47" s="49"/>
      <c r="ID47" s="49"/>
      <c r="IE47" s="49"/>
      <c r="IF47" s="49"/>
      <c r="IG47" s="49"/>
      <c r="IH47" s="49"/>
      <c r="II47" s="49"/>
      <c r="IJ47" s="49"/>
      <c r="IK47" s="49"/>
      <c r="IL47" s="49"/>
      <c r="IM47" s="49"/>
      <c r="IN47" s="49"/>
      <c r="IO47" s="49"/>
      <c r="IP47" s="49"/>
      <c r="IQ47" s="49"/>
      <c r="IR47" s="49"/>
      <c r="IS47" s="49"/>
      <c r="IT47" s="49"/>
      <c r="IU47" s="49"/>
      <c r="IV47" s="49"/>
    </row>
    <row r="48" spans="1:256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9"/>
      <c r="EK48" s="49"/>
      <c r="EL48" s="49"/>
      <c r="EM48" s="49"/>
      <c r="EN48" s="49"/>
      <c r="EO48" s="49"/>
      <c r="EP48" s="49"/>
      <c r="EQ48" s="49"/>
      <c r="ER48" s="49"/>
      <c r="ES48" s="49"/>
      <c r="ET48" s="49"/>
      <c r="EU48" s="49"/>
      <c r="EV48" s="49"/>
      <c r="EW48" s="49"/>
      <c r="EX48" s="49"/>
      <c r="EY48" s="49"/>
      <c r="EZ48" s="49"/>
      <c r="FA48" s="49"/>
      <c r="FB48" s="49"/>
      <c r="FC48" s="49"/>
      <c r="FD48" s="49"/>
      <c r="FE48" s="49"/>
      <c r="FF48" s="49"/>
      <c r="FG48" s="49"/>
      <c r="FH48" s="49"/>
      <c r="FI48" s="49"/>
      <c r="FJ48" s="49"/>
      <c r="FK48" s="49"/>
      <c r="FL48" s="49"/>
      <c r="FM48" s="49"/>
      <c r="FN48" s="49"/>
      <c r="FO48" s="49"/>
      <c r="FP48" s="49"/>
      <c r="FQ48" s="49"/>
      <c r="FR48" s="49"/>
      <c r="FS48" s="49"/>
      <c r="FT48" s="49"/>
      <c r="FU48" s="49"/>
      <c r="FV48" s="49"/>
      <c r="FW48" s="49"/>
      <c r="FX48" s="49"/>
      <c r="FY48" s="49"/>
      <c r="FZ48" s="49"/>
      <c r="GA48" s="49"/>
      <c r="GB48" s="49"/>
      <c r="GC48" s="49"/>
      <c r="GD48" s="49"/>
      <c r="GE48" s="49"/>
      <c r="GF48" s="49"/>
      <c r="GG48" s="49"/>
      <c r="GH48" s="49"/>
      <c r="GI48" s="49"/>
      <c r="GJ48" s="49"/>
      <c r="GK48" s="49"/>
      <c r="GL48" s="49"/>
      <c r="GM48" s="49"/>
      <c r="GN48" s="49"/>
      <c r="GO48" s="49"/>
      <c r="GP48" s="49"/>
      <c r="GQ48" s="49"/>
      <c r="GR48" s="49"/>
      <c r="GS48" s="49"/>
      <c r="GT48" s="49"/>
      <c r="GU48" s="49"/>
      <c r="GV48" s="49"/>
      <c r="GW48" s="49"/>
      <c r="GX48" s="49"/>
      <c r="GY48" s="49"/>
      <c r="GZ48" s="49"/>
      <c r="HA48" s="49"/>
      <c r="HB48" s="49"/>
      <c r="HC48" s="49"/>
      <c r="HD48" s="49"/>
      <c r="HE48" s="49"/>
      <c r="HF48" s="49"/>
      <c r="HG48" s="49"/>
      <c r="HH48" s="49"/>
      <c r="HI48" s="49"/>
      <c r="HJ48" s="49"/>
      <c r="HK48" s="49"/>
      <c r="HL48" s="49"/>
      <c r="HM48" s="49"/>
      <c r="HN48" s="49"/>
      <c r="HO48" s="49"/>
      <c r="HP48" s="49"/>
      <c r="HQ48" s="49"/>
      <c r="HR48" s="49"/>
      <c r="HS48" s="49"/>
      <c r="HT48" s="49"/>
      <c r="HU48" s="49"/>
      <c r="HV48" s="49"/>
      <c r="HW48" s="49"/>
      <c r="HX48" s="49"/>
      <c r="HY48" s="49"/>
      <c r="HZ48" s="49"/>
      <c r="IA48" s="49"/>
      <c r="IB48" s="49"/>
      <c r="IC48" s="49"/>
      <c r="ID48" s="49"/>
      <c r="IE48" s="49"/>
      <c r="IF48" s="49"/>
      <c r="IG48" s="49"/>
      <c r="IH48" s="49"/>
      <c r="II48" s="49"/>
      <c r="IJ48" s="49"/>
      <c r="IK48" s="49"/>
      <c r="IL48" s="49"/>
      <c r="IM48" s="49"/>
      <c r="IN48" s="49"/>
      <c r="IO48" s="49"/>
      <c r="IP48" s="49"/>
      <c r="IQ48" s="49"/>
      <c r="IR48" s="49"/>
      <c r="IS48" s="49"/>
      <c r="IT48" s="49"/>
      <c r="IU48" s="49"/>
      <c r="IV48" s="49"/>
    </row>
    <row r="49" spans="1:256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49"/>
      <c r="EM49" s="49"/>
      <c r="EN49" s="49"/>
      <c r="EO49" s="49"/>
      <c r="EP49" s="49"/>
      <c r="EQ49" s="49"/>
      <c r="ER49" s="49"/>
      <c r="ES49" s="49"/>
      <c r="ET49" s="49"/>
      <c r="EU49" s="49"/>
      <c r="EV49" s="49"/>
      <c r="EW49" s="49"/>
      <c r="EX49" s="49"/>
      <c r="EY49" s="49"/>
      <c r="EZ49" s="49"/>
      <c r="FA49" s="49"/>
      <c r="FB49" s="49"/>
      <c r="FC49" s="49"/>
      <c r="FD49" s="49"/>
      <c r="FE49" s="49"/>
      <c r="FF49" s="49"/>
      <c r="FG49" s="49"/>
      <c r="FH49" s="49"/>
      <c r="FI49" s="49"/>
      <c r="FJ49" s="49"/>
      <c r="FK49" s="49"/>
      <c r="FL49" s="49"/>
      <c r="FM49" s="49"/>
      <c r="FN49" s="49"/>
      <c r="FO49" s="49"/>
      <c r="FP49" s="49"/>
      <c r="FQ49" s="49"/>
      <c r="FR49" s="49"/>
      <c r="FS49" s="49"/>
      <c r="FT49" s="49"/>
      <c r="FU49" s="49"/>
      <c r="FV49" s="49"/>
      <c r="FW49" s="49"/>
      <c r="FX49" s="49"/>
      <c r="FY49" s="49"/>
      <c r="FZ49" s="49"/>
      <c r="GA49" s="49"/>
      <c r="GB49" s="49"/>
      <c r="GC49" s="49"/>
      <c r="GD49" s="49"/>
      <c r="GE49" s="49"/>
      <c r="GF49" s="49"/>
      <c r="GG49" s="49"/>
      <c r="GH49" s="49"/>
      <c r="GI49" s="49"/>
      <c r="GJ49" s="49"/>
      <c r="GK49" s="49"/>
      <c r="GL49" s="49"/>
      <c r="GM49" s="49"/>
      <c r="GN49" s="49"/>
      <c r="GO49" s="49"/>
      <c r="GP49" s="49"/>
      <c r="GQ49" s="49"/>
      <c r="GR49" s="49"/>
      <c r="GS49" s="49"/>
      <c r="GT49" s="49"/>
      <c r="GU49" s="49"/>
      <c r="GV49" s="49"/>
      <c r="GW49" s="49"/>
      <c r="GX49" s="49"/>
      <c r="GY49" s="49"/>
      <c r="GZ49" s="49"/>
      <c r="HA49" s="49"/>
      <c r="HB49" s="49"/>
      <c r="HC49" s="49"/>
      <c r="HD49" s="49"/>
      <c r="HE49" s="49"/>
      <c r="HF49" s="49"/>
      <c r="HG49" s="49"/>
      <c r="HH49" s="49"/>
      <c r="HI49" s="49"/>
      <c r="HJ49" s="49"/>
      <c r="HK49" s="49"/>
      <c r="HL49" s="49"/>
      <c r="HM49" s="49"/>
      <c r="HN49" s="49"/>
      <c r="HO49" s="49"/>
      <c r="HP49" s="49"/>
      <c r="HQ49" s="49"/>
      <c r="HR49" s="49"/>
      <c r="HS49" s="49"/>
      <c r="HT49" s="49"/>
      <c r="HU49" s="49"/>
      <c r="HV49" s="49"/>
      <c r="HW49" s="49"/>
      <c r="HX49" s="49"/>
      <c r="HY49" s="49"/>
      <c r="HZ49" s="49"/>
      <c r="IA49" s="49"/>
      <c r="IB49" s="49"/>
      <c r="IC49" s="49"/>
      <c r="ID49" s="49"/>
      <c r="IE49" s="49"/>
      <c r="IF49" s="49"/>
      <c r="IG49" s="49"/>
      <c r="IH49" s="49"/>
      <c r="II49" s="49"/>
      <c r="IJ49" s="49"/>
      <c r="IK49" s="49"/>
      <c r="IL49" s="49"/>
      <c r="IM49" s="49"/>
      <c r="IN49" s="49"/>
      <c r="IO49" s="49"/>
      <c r="IP49" s="49"/>
      <c r="IQ49" s="49"/>
      <c r="IR49" s="49"/>
      <c r="IS49" s="49"/>
      <c r="IT49" s="49"/>
      <c r="IU49" s="49"/>
      <c r="IV49" s="49"/>
    </row>
    <row r="50" spans="1:256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  <c r="EP50" s="49"/>
      <c r="EQ50" s="49"/>
      <c r="ER50" s="49"/>
      <c r="ES50" s="49"/>
      <c r="ET50" s="49"/>
      <c r="EU50" s="49"/>
      <c r="EV50" s="49"/>
      <c r="EW50" s="49"/>
      <c r="EX50" s="49"/>
      <c r="EY50" s="49"/>
      <c r="EZ50" s="49"/>
      <c r="FA50" s="49"/>
      <c r="FB50" s="49"/>
      <c r="FC50" s="49"/>
      <c r="FD50" s="49"/>
      <c r="FE50" s="49"/>
      <c r="FF50" s="49"/>
      <c r="FG50" s="49"/>
      <c r="FH50" s="49"/>
      <c r="FI50" s="49"/>
      <c r="FJ50" s="49"/>
      <c r="FK50" s="49"/>
      <c r="FL50" s="49"/>
      <c r="FM50" s="49"/>
      <c r="FN50" s="49"/>
      <c r="FO50" s="49"/>
      <c r="FP50" s="49"/>
      <c r="FQ50" s="49"/>
      <c r="FR50" s="49"/>
      <c r="FS50" s="49"/>
      <c r="FT50" s="49"/>
      <c r="FU50" s="49"/>
      <c r="FV50" s="49"/>
      <c r="FW50" s="49"/>
      <c r="FX50" s="49"/>
      <c r="FY50" s="49"/>
      <c r="FZ50" s="49"/>
      <c r="GA50" s="49"/>
      <c r="GB50" s="49"/>
      <c r="GC50" s="49"/>
      <c r="GD50" s="49"/>
      <c r="GE50" s="49"/>
      <c r="GF50" s="49"/>
      <c r="GG50" s="49"/>
      <c r="GH50" s="49"/>
      <c r="GI50" s="49"/>
      <c r="GJ50" s="49"/>
      <c r="GK50" s="49"/>
      <c r="GL50" s="49"/>
      <c r="GM50" s="49"/>
      <c r="GN50" s="49"/>
      <c r="GO50" s="49"/>
      <c r="GP50" s="49"/>
      <c r="GQ50" s="49"/>
      <c r="GR50" s="49"/>
      <c r="GS50" s="49"/>
      <c r="GT50" s="49"/>
      <c r="GU50" s="49"/>
      <c r="GV50" s="49"/>
      <c r="GW50" s="49"/>
      <c r="GX50" s="49"/>
      <c r="GY50" s="49"/>
      <c r="GZ50" s="49"/>
      <c r="HA50" s="49"/>
      <c r="HB50" s="49"/>
      <c r="HC50" s="49"/>
      <c r="HD50" s="49"/>
      <c r="HE50" s="49"/>
      <c r="HF50" s="49"/>
      <c r="HG50" s="49"/>
      <c r="HH50" s="49"/>
      <c r="HI50" s="49"/>
      <c r="HJ50" s="49"/>
      <c r="HK50" s="49"/>
      <c r="HL50" s="49"/>
      <c r="HM50" s="49"/>
      <c r="HN50" s="49"/>
      <c r="HO50" s="49"/>
      <c r="HP50" s="49"/>
      <c r="HQ50" s="49"/>
      <c r="HR50" s="49"/>
      <c r="HS50" s="49"/>
      <c r="HT50" s="49"/>
      <c r="HU50" s="49"/>
      <c r="HV50" s="49"/>
      <c r="HW50" s="49"/>
      <c r="HX50" s="49"/>
      <c r="HY50" s="49"/>
      <c r="HZ50" s="49"/>
      <c r="IA50" s="49"/>
      <c r="IB50" s="49"/>
      <c r="IC50" s="49"/>
      <c r="ID50" s="49"/>
      <c r="IE50" s="49"/>
      <c r="IF50" s="49"/>
      <c r="IG50" s="49"/>
      <c r="IH50" s="49"/>
      <c r="II50" s="49"/>
      <c r="IJ50" s="49"/>
      <c r="IK50" s="49"/>
      <c r="IL50" s="49"/>
      <c r="IM50" s="49"/>
      <c r="IN50" s="49"/>
      <c r="IO50" s="49"/>
      <c r="IP50" s="49"/>
      <c r="IQ50" s="49"/>
      <c r="IR50" s="49"/>
      <c r="IS50" s="49"/>
      <c r="IT50" s="49"/>
      <c r="IU50" s="49"/>
      <c r="IV50" s="49"/>
    </row>
    <row r="51" spans="1:256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/>
      <c r="EQ51" s="49"/>
      <c r="ER51" s="49"/>
      <c r="ES51" s="49"/>
      <c r="ET51" s="49"/>
      <c r="EU51" s="49"/>
      <c r="EV51" s="49"/>
      <c r="EW51" s="49"/>
      <c r="EX51" s="49"/>
      <c r="EY51" s="49"/>
      <c r="EZ51" s="49"/>
      <c r="FA51" s="49"/>
      <c r="FB51" s="49"/>
      <c r="FC51" s="49"/>
      <c r="FD51" s="49"/>
      <c r="FE51" s="49"/>
      <c r="FF51" s="49"/>
      <c r="FG51" s="49"/>
      <c r="FH51" s="49"/>
      <c r="FI51" s="49"/>
      <c r="FJ51" s="49"/>
      <c r="FK51" s="49"/>
      <c r="FL51" s="49"/>
      <c r="FM51" s="49"/>
      <c r="FN51" s="49"/>
      <c r="FO51" s="49"/>
      <c r="FP51" s="49"/>
      <c r="FQ51" s="49"/>
      <c r="FR51" s="49"/>
      <c r="FS51" s="49"/>
      <c r="FT51" s="49"/>
      <c r="FU51" s="49"/>
      <c r="FV51" s="49"/>
      <c r="FW51" s="49"/>
      <c r="FX51" s="49"/>
      <c r="FY51" s="49"/>
      <c r="FZ51" s="49"/>
      <c r="GA51" s="49"/>
      <c r="GB51" s="49"/>
      <c r="GC51" s="49"/>
      <c r="GD51" s="49"/>
      <c r="GE51" s="49"/>
      <c r="GF51" s="49"/>
      <c r="GG51" s="49"/>
      <c r="GH51" s="49"/>
      <c r="GI51" s="49"/>
      <c r="GJ51" s="49"/>
      <c r="GK51" s="49"/>
      <c r="GL51" s="49"/>
      <c r="GM51" s="49"/>
      <c r="GN51" s="49"/>
      <c r="GO51" s="49"/>
      <c r="GP51" s="49"/>
      <c r="GQ51" s="49"/>
      <c r="GR51" s="49"/>
      <c r="GS51" s="49"/>
      <c r="GT51" s="49"/>
      <c r="GU51" s="49"/>
      <c r="GV51" s="49"/>
      <c r="GW51" s="49"/>
      <c r="GX51" s="49"/>
      <c r="GY51" s="49"/>
      <c r="GZ51" s="49"/>
      <c r="HA51" s="49"/>
      <c r="HB51" s="49"/>
      <c r="HC51" s="49"/>
      <c r="HD51" s="49"/>
      <c r="HE51" s="49"/>
      <c r="HF51" s="49"/>
      <c r="HG51" s="49"/>
      <c r="HH51" s="49"/>
      <c r="HI51" s="49"/>
      <c r="HJ51" s="49"/>
      <c r="HK51" s="49"/>
      <c r="HL51" s="49"/>
      <c r="HM51" s="49"/>
      <c r="HN51" s="49"/>
      <c r="HO51" s="49"/>
      <c r="HP51" s="49"/>
      <c r="HQ51" s="49"/>
      <c r="HR51" s="49"/>
      <c r="HS51" s="49"/>
      <c r="HT51" s="49"/>
      <c r="HU51" s="49"/>
      <c r="HV51" s="49"/>
      <c r="HW51" s="49"/>
      <c r="HX51" s="49"/>
      <c r="HY51" s="49"/>
      <c r="HZ51" s="49"/>
      <c r="IA51" s="49"/>
      <c r="IB51" s="49"/>
      <c r="IC51" s="49"/>
      <c r="ID51" s="49"/>
      <c r="IE51" s="49"/>
      <c r="IF51" s="49"/>
      <c r="IG51" s="49"/>
      <c r="IH51" s="49"/>
      <c r="II51" s="49"/>
      <c r="IJ51" s="49"/>
      <c r="IK51" s="49"/>
      <c r="IL51" s="49"/>
      <c r="IM51" s="49"/>
      <c r="IN51" s="49"/>
      <c r="IO51" s="49"/>
      <c r="IP51" s="49"/>
      <c r="IQ51" s="49"/>
      <c r="IR51" s="49"/>
      <c r="IS51" s="49"/>
      <c r="IT51" s="49"/>
      <c r="IU51" s="49"/>
      <c r="IV51" s="49"/>
    </row>
    <row r="52" spans="1:256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J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X52" s="49"/>
      <c r="DY52" s="49"/>
      <c r="DZ52" s="49"/>
      <c r="EA52" s="49"/>
      <c r="EB52" s="49"/>
      <c r="EC52" s="49"/>
      <c r="ED52" s="49"/>
      <c r="EE52" s="49"/>
      <c r="EF52" s="49"/>
      <c r="EG52" s="49"/>
      <c r="EH52" s="49"/>
      <c r="EI52" s="49"/>
      <c r="EJ52" s="49"/>
      <c r="EK52" s="49"/>
      <c r="EL52" s="49"/>
      <c r="EM52" s="49"/>
      <c r="EN52" s="49"/>
      <c r="EO52" s="49"/>
      <c r="EP52" s="49"/>
      <c r="EQ52" s="49"/>
      <c r="ER52" s="49"/>
      <c r="ES52" s="49"/>
      <c r="ET52" s="49"/>
      <c r="EU52" s="49"/>
      <c r="EV52" s="49"/>
      <c r="EW52" s="49"/>
      <c r="EX52" s="49"/>
      <c r="EY52" s="49"/>
      <c r="EZ52" s="49"/>
      <c r="FA52" s="49"/>
      <c r="FB52" s="49"/>
      <c r="FC52" s="49"/>
      <c r="FD52" s="49"/>
      <c r="FE52" s="49"/>
      <c r="FF52" s="49"/>
      <c r="FG52" s="49"/>
      <c r="FH52" s="49"/>
      <c r="FI52" s="49"/>
      <c r="FJ52" s="49"/>
      <c r="FK52" s="49"/>
      <c r="FL52" s="49"/>
      <c r="FM52" s="49"/>
      <c r="FN52" s="49"/>
      <c r="FO52" s="49"/>
      <c r="FP52" s="49"/>
      <c r="FQ52" s="49"/>
      <c r="FR52" s="49"/>
      <c r="FS52" s="49"/>
      <c r="FT52" s="49"/>
      <c r="FU52" s="49"/>
      <c r="FV52" s="49"/>
      <c r="FW52" s="49"/>
      <c r="FX52" s="49"/>
      <c r="FY52" s="49"/>
      <c r="FZ52" s="49"/>
      <c r="GA52" s="49"/>
      <c r="GB52" s="49"/>
      <c r="GC52" s="49"/>
      <c r="GD52" s="49"/>
      <c r="GE52" s="49"/>
      <c r="GF52" s="49"/>
      <c r="GG52" s="49"/>
      <c r="GH52" s="49"/>
      <c r="GI52" s="49"/>
      <c r="GJ52" s="49"/>
      <c r="GK52" s="49"/>
      <c r="GL52" s="49"/>
      <c r="GM52" s="49"/>
      <c r="GN52" s="49"/>
      <c r="GO52" s="49"/>
      <c r="GP52" s="49"/>
      <c r="GQ52" s="49"/>
      <c r="GR52" s="49"/>
      <c r="GS52" s="49"/>
      <c r="GT52" s="49"/>
      <c r="GU52" s="49"/>
      <c r="GV52" s="49"/>
      <c r="GW52" s="49"/>
      <c r="GX52" s="49"/>
      <c r="GY52" s="49"/>
      <c r="GZ52" s="49"/>
      <c r="HA52" s="49"/>
      <c r="HB52" s="49"/>
      <c r="HC52" s="49"/>
      <c r="HD52" s="49"/>
      <c r="HE52" s="49"/>
      <c r="HF52" s="49"/>
      <c r="HG52" s="49"/>
      <c r="HH52" s="49"/>
      <c r="HI52" s="49"/>
      <c r="HJ52" s="49"/>
      <c r="HK52" s="49"/>
      <c r="HL52" s="49"/>
      <c r="HM52" s="49"/>
      <c r="HN52" s="49"/>
      <c r="HO52" s="49"/>
      <c r="HP52" s="49"/>
      <c r="HQ52" s="49"/>
      <c r="HR52" s="49"/>
      <c r="HS52" s="49"/>
      <c r="HT52" s="49"/>
      <c r="HU52" s="49"/>
      <c r="HV52" s="49"/>
      <c r="HW52" s="49"/>
      <c r="HX52" s="49"/>
      <c r="HY52" s="49"/>
      <c r="HZ52" s="49"/>
      <c r="IA52" s="49"/>
      <c r="IB52" s="49"/>
      <c r="IC52" s="49"/>
      <c r="ID52" s="49"/>
      <c r="IE52" s="49"/>
      <c r="IF52" s="49"/>
      <c r="IG52" s="49"/>
      <c r="IH52" s="49"/>
      <c r="II52" s="49"/>
      <c r="IJ52" s="49"/>
      <c r="IK52" s="49"/>
      <c r="IL52" s="49"/>
      <c r="IM52" s="49"/>
      <c r="IN52" s="49"/>
      <c r="IO52" s="49"/>
      <c r="IP52" s="49"/>
      <c r="IQ52" s="49"/>
      <c r="IR52" s="49"/>
      <c r="IS52" s="49"/>
      <c r="IT52" s="49"/>
      <c r="IU52" s="49"/>
      <c r="IV52" s="49"/>
    </row>
    <row r="54" spans="1:256">
      <c r="B54" s="50"/>
      <c r="C54" s="50"/>
      <c r="D54" s="50"/>
      <c r="E54" s="50"/>
      <c r="F54" s="50"/>
    </row>
    <row r="55" spans="1:256">
      <c r="B55" s="50"/>
      <c r="C55" s="51"/>
      <c r="D55" s="50"/>
      <c r="E55" s="51"/>
      <c r="F55" s="50"/>
    </row>
    <row r="56" spans="1:256">
      <c r="B56" s="50"/>
      <c r="C56" s="51"/>
      <c r="D56" s="50"/>
      <c r="E56" s="51"/>
      <c r="F56" s="50"/>
    </row>
    <row r="57" spans="1:256">
      <c r="B57" s="50"/>
      <c r="C57" s="51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2"/>
      <c r="DV57" s="52"/>
      <c r="DW57" s="52"/>
      <c r="DX57" s="52"/>
      <c r="DY57" s="52"/>
      <c r="DZ57" s="52"/>
      <c r="EA57" s="52"/>
      <c r="EB57" s="52"/>
      <c r="EC57" s="52"/>
      <c r="ED57" s="52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  <c r="HG57" s="52"/>
      <c r="HH57" s="52"/>
      <c r="HI57" s="52"/>
      <c r="HJ57" s="52"/>
      <c r="HK57" s="52"/>
      <c r="HL57" s="52"/>
      <c r="HM57" s="52"/>
      <c r="HN57" s="52"/>
      <c r="HO57" s="52"/>
      <c r="HP57" s="52"/>
      <c r="HQ57" s="52"/>
      <c r="HR57" s="52"/>
      <c r="HS57" s="52"/>
      <c r="HT57" s="52"/>
      <c r="HU57" s="52"/>
      <c r="HV57" s="52"/>
      <c r="HW57" s="52"/>
      <c r="HX57" s="52"/>
      <c r="HY57" s="52"/>
      <c r="HZ57" s="52"/>
      <c r="IA57" s="52"/>
      <c r="IB57" s="52"/>
      <c r="IC57" s="52"/>
      <c r="ID57" s="52"/>
      <c r="IE57" s="52"/>
      <c r="IF57" s="52"/>
      <c r="IG57" s="52"/>
      <c r="IH57" s="52"/>
      <c r="II57" s="52"/>
      <c r="IJ57" s="52"/>
      <c r="IK57" s="52"/>
      <c r="IL57" s="52"/>
      <c r="IM57" s="52"/>
      <c r="IN57" s="52"/>
      <c r="IO57" s="52"/>
      <c r="IP57" s="52"/>
      <c r="IQ57" s="52"/>
      <c r="IR57" s="52"/>
      <c r="IS57" s="52"/>
      <c r="IT57" s="52"/>
      <c r="IU57" s="52"/>
    </row>
    <row r="58" spans="1:256">
      <c r="B58" s="53"/>
      <c r="C58" s="51"/>
    </row>
    <row r="59" spans="1:256">
      <c r="B59" s="50"/>
      <c r="C59" s="51"/>
      <c r="D59" s="50"/>
      <c r="E59" s="51"/>
      <c r="F59" s="50"/>
    </row>
  </sheetData>
  <mergeCells count="34">
    <mergeCell ref="HQ46:HX46"/>
    <mergeCell ref="HY46:IF46"/>
    <mergeCell ref="IG46:IN46"/>
    <mergeCell ref="IO46:IV46"/>
    <mergeCell ref="GC46:GJ46"/>
    <mergeCell ref="GK46:GR46"/>
    <mergeCell ref="GS46:GZ46"/>
    <mergeCell ref="HA46:HH46"/>
    <mergeCell ref="HI46:HP46"/>
    <mergeCell ref="EO46:EV46"/>
    <mergeCell ref="EW46:FD46"/>
    <mergeCell ref="FE46:FL46"/>
    <mergeCell ref="FM46:FT46"/>
    <mergeCell ref="FU46:GB46"/>
    <mergeCell ref="DA46:DH46"/>
    <mergeCell ref="DI46:DP46"/>
    <mergeCell ref="DQ46:DX46"/>
    <mergeCell ref="DY46:EF46"/>
    <mergeCell ref="EG46:EN46"/>
    <mergeCell ref="BM46:BT46"/>
    <mergeCell ref="BU46:CB46"/>
    <mergeCell ref="CC46:CJ46"/>
    <mergeCell ref="CK46:CR46"/>
    <mergeCell ref="CS46:CZ46"/>
    <mergeCell ref="Y46:AF46"/>
    <mergeCell ref="AG46:AN46"/>
    <mergeCell ref="AO46:AV46"/>
    <mergeCell ref="AW46:BD46"/>
    <mergeCell ref="BE46:BL46"/>
    <mergeCell ref="D3:E3"/>
    <mergeCell ref="B2:G2"/>
    <mergeCell ref="A46:H46"/>
    <mergeCell ref="I46:P46"/>
    <mergeCell ref="Q46:X4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HP</cp:lastModifiedBy>
  <dcterms:created xsi:type="dcterms:W3CDTF">2018-03-07T05:27:47Z</dcterms:created>
  <dcterms:modified xsi:type="dcterms:W3CDTF">2023-03-15T19:38:20Z</dcterms:modified>
</cp:coreProperties>
</file>